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高分子" sheetId="2" r:id="rId1"/>
    <sheet name="材料" sheetId="3" r:id="rId2"/>
  </sheets>
  <definedNames>
    <definedName name="_xlnm._FilterDatabase" localSheetId="1" hidden="1">材料!$A$4:$H$35</definedName>
    <definedName name="_xlnm._FilterDatabase" localSheetId="0" hidden="1">高分子!#REF!</definedName>
  </definedNames>
  <calcPr calcId="144525"/>
</workbook>
</file>

<file path=xl/sharedStrings.xml><?xml version="1.0" encoding="utf-8"?>
<sst xmlns="http://schemas.openxmlformats.org/spreadsheetml/2006/main" count="78" uniqueCount="70">
  <si>
    <t>高分子材料与工程专业免试推免研究生综合成绩公示</t>
  </si>
  <si>
    <t>姓名</t>
  </si>
  <si>
    <t>第一学年综测分</t>
  </si>
  <si>
    <t>第二学年综测分</t>
  </si>
  <si>
    <t>第三学年综测分</t>
  </si>
  <si>
    <t>平均绩点</t>
  </si>
  <si>
    <t>智育分</t>
  </si>
  <si>
    <t>综合分</t>
  </si>
  <si>
    <t>排名</t>
  </si>
  <si>
    <t>刘文惠</t>
  </si>
  <si>
    <t>沈涛</t>
  </si>
  <si>
    <t>毛艺</t>
  </si>
  <si>
    <t>杨垚佳</t>
  </si>
  <si>
    <t>刘加文</t>
  </si>
  <si>
    <t>陈浩杰</t>
  </si>
  <si>
    <t>陈昕雨</t>
  </si>
  <si>
    <t>徐思瑞</t>
  </si>
  <si>
    <t>张韬天</t>
  </si>
  <si>
    <t>李晨茜</t>
  </si>
  <si>
    <t>张春明</t>
  </si>
  <si>
    <t>钱招成</t>
  </si>
  <si>
    <t>黄愉惠</t>
  </si>
  <si>
    <t>陈润东</t>
  </si>
  <si>
    <t>罗威哲</t>
  </si>
  <si>
    <t>高境铭</t>
  </si>
  <si>
    <t>郭宇豪</t>
  </si>
  <si>
    <t>高江炜</t>
  </si>
  <si>
    <t>王柯欣</t>
  </si>
  <si>
    <t>陆葳琦</t>
  </si>
  <si>
    <t>翟乾宇</t>
  </si>
  <si>
    <t>黄程潇</t>
  </si>
  <si>
    <t>徐培博</t>
  </si>
  <si>
    <t>鲍燕敏</t>
  </si>
  <si>
    <t>孙自强</t>
  </si>
  <si>
    <t>周文华</t>
  </si>
  <si>
    <t>何寿海</t>
  </si>
  <si>
    <t>史雨航</t>
  </si>
  <si>
    <t>陈熙宗</t>
  </si>
  <si>
    <t>材料科学与工程专业免试推免研究生综合成绩公示</t>
  </si>
  <si>
    <t>林坪</t>
  </si>
  <si>
    <t>刘佳</t>
  </si>
  <si>
    <t>寿泽栋</t>
  </si>
  <si>
    <t>江华涛</t>
  </si>
  <si>
    <t>陈鲁航</t>
  </si>
  <si>
    <t>王豪</t>
  </si>
  <si>
    <t>李翼廷</t>
  </si>
  <si>
    <t>朱智浩</t>
  </si>
  <si>
    <t>蔡梦杨</t>
  </si>
  <si>
    <t>张方飞园</t>
  </si>
  <si>
    <t>左俊杰</t>
  </si>
  <si>
    <t>金昌隆</t>
  </si>
  <si>
    <t>史宇晨</t>
  </si>
  <si>
    <t>唐彧旸</t>
  </si>
  <si>
    <t>王娜</t>
  </si>
  <si>
    <t>冯亦凡</t>
  </si>
  <si>
    <t>沈浩天</t>
  </si>
  <si>
    <t>吕奕杰</t>
  </si>
  <si>
    <t>盘海滨</t>
  </si>
  <si>
    <t>辛雯婕</t>
  </si>
  <si>
    <t>卢俊全</t>
  </si>
  <si>
    <t>胡腾涛</t>
  </si>
  <si>
    <t>金子纯</t>
  </si>
  <si>
    <t>周庆儒</t>
  </si>
  <si>
    <t>梁家玮</t>
  </si>
  <si>
    <t>劳俊杰</t>
  </si>
  <si>
    <t>董泽杰</t>
  </si>
  <si>
    <t>张佳琪</t>
  </si>
  <si>
    <t>季佳兵</t>
  </si>
  <si>
    <t>金海晨</t>
  </si>
  <si>
    <t>叶俊霄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</si>
</sst>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_ "/>
    <numFmt numFmtId="178" formatCode="0.0000_);[Red]\(0.0000\)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</font>
    <font>
      <sz val="16"/>
      <color theme="1"/>
      <name val="Times New Roman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color indexed="8"/>
      <name val="Times New Roman"/>
      <charset val="134"/>
    </font>
    <font>
      <sz val="2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>
      <alignment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/>
    </xf>
    <xf numFmtId="178" fontId="5" fillId="0" borderId="4" xfId="0" applyNumberFormat="1" applyFont="1" applyFill="1" applyBorder="1" applyAlignment="1"/>
    <xf numFmtId="176" fontId="4" fillId="0" borderId="4" xfId="0" applyNumberFormat="1" applyFont="1" applyFill="1" applyBorder="1" applyAlignment="1">
      <alignment horizontal="center"/>
    </xf>
    <xf numFmtId="49" fontId="6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wrapText="1"/>
    </xf>
    <xf numFmtId="177" fontId="3" fillId="0" borderId="4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opLeftCell="A25" workbookViewId="0">
      <selection activeCell="A34" sqref="$A34:$XFD49"/>
    </sheetView>
  </sheetViews>
  <sheetFormatPr defaultColWidth="9" defaultRowHeight="20.25" outlineLevelCol="7"/>
  <cols>
    <col min="1" max="1" width="14.4416666666667" style="14" customWidth="1"/>
    <col min="2" max="2" width="13.375" style="15" customWidth="1"/>
    <col min="3" max="3" width="12.875" style="16" customWidth="1"/>
    <col min="4" max="4" width="13.5" customWidth="1"/>
    <col min="5" max="5" width="12.8916666666667"/>
    <col min="6" max="6" width="14.225" customWidth="1"/>
    <col min="7" max="7" width="14.8916666666667" customWidth="1"/>
    <col min="8" max="8" width="7.89166666666667" style="3" customWidth="1"/>
  </cols>
  <sheetData>
    <row r="1" ht="31.5" spans="1:8">
      <c r="A1" s="17" t="s">
        <v>0</v>
      </c>
      <c r="B1" s="18"/>
      <c r="C1" s="18"/>
      <c r="D1" s="18"/>
      <c r="E1" s="18"/>
      <c r="F1" s="18"/>
      <c r="G1" s="18"/>
      <c r="H1" s="19"/>
    </row>
    <row r="2" ht="13.5" spans="1:8">
      <c r="A2" s="7" t="s">
        <v>1</v>
      </c>
      <c r="B2" s="20" t="s">
        <v>2</v>
      </c>
      <c r="C2" s="20" t="s">
        <v>3</v>
      </c>
      <c r="D2" s="20" t="s">
        <v>4</v>
      </c>
      <c r="E2" s="9" t="s">
        <v>5</v>
      </c>
      <c r="F2" s="9" t="s">
        <v>6</v>
      </c>
      <c r="G2" s="9" t="s">
        <v>7</v>
      </c>
      <c r="H2" s="10" t="s">
        <v>8</v>
      </c>
    </row>
    <row r="3" ht="13.5" spans="1:8">
      <c r="A3" s="7"/>
      <c r="B3" s="20"/>
      <c r="C3" s="20"/>
      <c r="D3" s="20"/>
      <c r="E3" s="9"/>
      <c r="F3" s="9"/>
      <c r="G3" s="9"/>
      <c r="H3" s="10"/>
    </row>
    <row r="4" ht="13.5" spans="1:8">
      <c r="A4" s="7"/>
      <c r="B4" s="20"/>
      <c r="C4" s="20"/>
      <c r="D4" s="20"/>
      <c r="E4" s="9"/>
      <c r="F4" s="9"/>
      <c r="G4" s="9"/>
      <c r="H4" s="10"/>
    </row>
    <row r="5" spans="1:8">
      <c r="A5" s="21" t="s">
        <v>9</v>
      </c>
      <c r="B5" s="21">
        <v>100.804104050988</v>
      </c>
      <c r="C5" s="21">
        <v>111.605090909091</v>
      </c>
      <c r="D5" s="21">
        <v>102.197026559356</v>
      </c>
      <c r="E5" s="21">
        <v>4.17689075630252</v>
      </c>
      <c r="F5" s="13">
        <v>30</v>
      </c>
      <c r="G5" s="21">
        <f t="shared" ref="G5:G49" si="0">(C5+B5+D5)/3+F5</f>
        <v>134.868740506478</v>
      </c>
      <c r="H5" s="13">
        <v>1</v>
      </c>
    </row>
    <row r="6" spans="1:8">
      <c r="A6" s="21" t="s">
        <v>10</v>
      </c>
      <c r="B6" s="21">
        <v>97.0033333333334</v>
      </c>
      <c r="C6" s="21">
        <v>105.15961038961</v>
      </c>
      <c r="D6" s="21">
        <v>100.81683028169</v>
      </c>
      <c r="E6" s="21">
        <v>4.05798319327731</v>
      </c>
      <c r="F6" s="13">
        <v>29</v>
      </c>
      <c r="G6" s="21">
        <f t="shared" si="0"/>
        <v>129.993258001544</v>
      </c>
      <c r="H6" s="13">
        <v>2</v>
      </c>
    </row>
    <row r="7" spans="1:8">
      <c r="A7" s="21" t="s">
        <v>11</v>
      </c>
      <c r="B7" s="21">
        <v>99.0897185480519</v>
      </c>
      <c r="C7" s="21">
        <v>103.592402597403</v>
      </c>
      <c r="D7" s="21">
        <v>101.11305</v>
      </c>
      <c r="E7" s="21">
        <v>3.95504201680672</v>
      </c>
      <c r="F7" s="13">
        <v>27</v>
      </c>
      <c r="G7" s="21">
        <f t="shared" si="0"/>
        <v>128.265057048485</v>
      </c>
      <c r="H7" s="13">
        <v>3</v>
      </c>
    </row>
    <row r="8" spans="1:8">
      <c r="A8" s="21" t="s">
        <v>12</v>
      </c>
      <c r="B8" s="21">
        <v>95.2608629442688</v>
      </c>
      <c r="C8" s="21">
        <v>103.489116883117</v>
      </c>
      <c r="D8" s="21">
        <v>100.117771026157</v>
      </c>
      <c r="E8" s="21">
        <v>3.95840336134454</v>
      </c>
      <c r="F8" s="13">
        <v>28</v>
      </c>
      <c r="G8" s="21">
        <f t="shared" si="0"/>
        <v>127.622583617848</v>
      </c>
      <c r="H8" s="13">
        <v>4</v>
      </c>
    </row>
    <row r="9" spans="1:8">
      <c r="A9" s="21" t="s">
        <v>13</v>
      </c>
      <c r="B9" s="21">
        <v>92.8733334</v>
      </c>
      <c r="C9" s="21">
        <v>106.918214285714</v>
      </c>
      <c r="D9" s="21">
        <v>89.2802084507042</v>
      </c>
      <c r="E9" s="21">
        <v>3.80294117647059</v>
      </c>
      <c r="F9" s="13">
        <v>26</v>
      </c>
      <c r="G9" s="21">
        <f t="shared" si="0"/>
        <v>122.357252045473</v>
      </c>
      <c r="H9" s="13">
        <v>5</v>
      </c>
    </row>
    <row r="10" spans="1:8">
      <c r="A10" s="21" t="s">
        <v>14</v>
      </c>
      <c r="B10" s="21">
        <v>97.4758235185771</v>
      </c>
      <c r="C10" s="21">
        <v>100.922175324675</v>
      </c>
      <c r="D10" s="21">
        <v>90.6168531187123</v>
      </c>
      <c r="E10" s="21">
        <v>3.7844537815126</v>
      </c>
      <c r="F10" s="13">
        <v>25</v>
      </c>
      <c r="G10" s="21">
        <f t="shared" si="0"/>
        <v>121.338283987321</v>
      </c>
      <c r="H10" s="13">
        <v>6</v>
      </c>
    </row>
    <row r="11" spans="1:8">
      <c r="A11" s="21" t="s">
        <v>15</v>
      </c>
      <c r="B11" s="21">
        <v>97.635876286166</v>
      </c>
      <c r="C11" s="21">
        <v>103.60961038961</v>
      </c>
      <c r="D11" s="21">
        <v>93.5535881287727</v>
      </c>
      <c r="E11" s="21">
        <v>3.47731092436975</v>
      </c>
      <c r="F11" s="13">
        <v>22</v>
      </c>
      <c r="G11" s="21">
        <f t="shared" si="0"/>
        <v>120.266358268183</v>
      </c>
      <c r="H11" s="13">
        <v>7</v>
      </c>
    </row>
    <row r="12" spans="1:8">
      <c r="A12" s="21" t="s">
        <v>16</v>
      </c>
      <c r="B12" s="21">
        <v>95.8778852754941</v>
      </c>
      <c r="C12" s="21">
        <v>100.753444805195</v>
      </c>
      <c r="D12" s="21">
        <v>94.9297120724346</v>
      </c>
      <c r="E12" s="21">
        <v>3.64453781512605</v>
      </c>
      <c r="F12" s="13">
        <v>23</v>
      </c>
      <c r="G12" s="21">
        <f t="shared" si="0"/>
        <v>120.187014051041</v>
      </c>
      <c r="H12" s="13">
        <v>8</v>
      </c>
    </row>
    <row r="13" spans="1:8">
      <c r="A13" s="21" t="s">
        <v>17</v>
      </c>
      <c r="B13" s="21">
        <v>86.7783334</v>
      </c>
      <c r="C13" s="21">
        <v>101.325373376623</v>
      </c>
      <c r="D13" s="21">
        <v>87.0605373239436</v>
      </c>
      <c r="E13" s="21">
        <v>3.76638655462185</v>
      </c>
      <c r="F13" s="13">
        <v>24</v>
      </c>
      <c r="G13" s="21">
        <f t="shared" si="0"/>
        <v>115.721414700189</v>
      </c>
      <c r="H13" s="13">
        <v>9</v>
      </c>
    </row>
    <row r="14" spans="1:8">
      <c r="A14" s="21" t="s">
        <v>18</v>
      </c>
      <c r="B14" s="21">
        <v>91.1562120545455</v>
      </c>
      <c r="C14" s="21">
        <v>97.8544155844156</v>
      </c>
      <c r="D14" s="21">
        <v>88.8899992957746</v>
      </c>
      <c r="E14" s="21">
        <v>3.29117647058823</v>
      </c>
      <c r="F14" s="13">
        <v>19</v>
      </c>
      <c r="G14" s="21">
        <f t="shared" si="0"/>
        <v>111.633542311579</v>
      </c>
      <c r="H14" s="13">
        <v>10</v>
      </c>
    </row>
    <row r="15" spans="1:8">
      <c r="A15" s="21" t="s">
        <v>19</v>
      </c>
      <c r="B15" s="21">
        <v>89.0056061272727</v>
      </c>
      <c r="C15" s="21">
        <v>96.9762824675325</v>
      </c>
      <c r="D15" s="21">
        <v>80.7394809859155</v>
      </c>
      <c r="E15" s="21">
        <v>3.44663865546218</v>
      </c>
      <c r="F15" s="13">
        <v>21</v>
      </c>
      <c r="G15" s="21">
        <f t="shared" si="0"/>
        <v>109.907123193574</v>
      </c>
      <c r="H15" s="13">
        <v>11</v>
      </c>
    </row>
    <row r="16" spans="1:8">
      <c r="A16" s="21" t="s">
        <v>20</v>
      </c>
      <c r="B16" s="21">
        <v>93.5224242090909</v>
      </c>
      <c r="C16" s="21">
        <v>93.6820941558442</v>
      </c>
      <c r="D16" s="21">
        <v>81.9474190140845</v>
      </c>
      <c r="E16" s="21">
        <v>3.39915966386555</v>
      </c>
      <c r="F16" s="13">
        <v>20</v>
      </c>
      <c r="G16" s="21">
        <f t="shared" si="0"/>
        <v>109.717312459673</v>
      </c>
      <c r="H16" s="13">
        <v>12</v>
      </c>
    </row>
    <row r="17" spans="1:8">
      <c r="A17" s="21" t="s">
        <v>21</v>
      </c>
      <c r="B17" s="21">
        <v>89.2062977268775</v>
      </c>
      <c r="C17" s="21">
        <v>97.5194025974026</v>
      </c>
      <c r="D17" s="21">
        <v>90.2177911468813</v>
      </c>
      <c r="E17" s="21">
        <v>3.19411764705882</v>
      </c>
      <c r="F17" s="13">
        <v>17</v>
      </c>
      <c r="G17" s="21">
        <f t="shared" si="0"/>
        <v>109.314497157054</v>
      </c>
      <c r="H17" s="13">
        <v>13</v>
      </c>
    </row>
    <row r="18" spans="1:8">
      <c r="A18" s="21" t="s">
        <v>22</v>
      </c>
      <c r="B18" s="21">
        <v>90.6422726272727</v>
      </c>
      <c r="C18" s="21">
        <v>100.007191558442</v>
      </c>
      <c r="D18" s="21">
        <v>86.7926246478873</v>
      </c>
      <c r="E18" s="21">
        <v>3.19243697478992</v>
      </c>
      <c r="F18" s="13">
        <v>16</v>
      </c>
      <c r="G18" s="21">
        <f t="shared" si="0"/>
        <v>108.480696277867</v>
      </c>
      <c r="H18" s="13">
        <v>14</v>
      </c>
    </row>
    <row r="19" s="1" customFormat="1" spans="1:8">
      <c r="A19" s="21" t="s">
        <v>23</v>
      </c>
      <c r="B19" s="21">
        <v>91.9526684030992</v>
      </c>
      <c r="C19" s="21">
        <v>95.694487012987</v>
      </c>
      <c r="D19" s="21">
        <v>86.9011187122736</v>
      </c>
      <c r="E19" s="21">
        <v>3.10460251046025</v>
      </c>
      <c r="F19" s="13">
        <v>14</v>
      </c>
      <c r="G19" s="21">
        <f t="shared" si="0"/>
        <v>105.51609137612</v>
      </c>
      <c r="H19" s="13">
        <v>15</v>
      </c>
    </row>
    <row r="20" spans="1:8">
      <c r="A20" s="21" t="s">
        <v>24</v>
      </c>
      <c r="B20" s="21">
        <v>91.5409750003953</v>
      </c>
      <c r="C20" s="21">
        <v>92.9591980519481</v>
      </c>
      <c r="D20" s="21">
        <v>84.6883643863179</v>
      </c>
      <c r="E20" s="21">
        <v>3.11218487394958</v>
      </c>
      <c r="F20" s="13">
        <v>15</v>
      </c>
      <c r="G20" s="21">
        <f t="shared" si="0"/>
        <v>104.729512479554</v>
      </c>
      <c r="H20" s="13">
        <v>16</v>
      </c>
    </row>
    <row r="21" spans="1:8">
      <c r="A21" s="21" t="s">
        <v>25</v>
      </c>
      <c r="B21" s="21">
        <v>84.4702635379446</v>
      </c>
      <c r="C21" s="21">
        <v>91.2466525974026</v>
      </c>
      <c r="D21" s="21">
        <v>82.8782034205231</v>
      </c>
      <c r="E21" s="21">
        <v>3.24579831932773</v>
      </c>
      <c r="F21" s="13">
        <v>18</v>
      </c>
      <c r="G21" s="21">
        <f t="shared" si="0"/>
        <v>104.19837318529</v>
      </c>
      <c r="H21" s="13">
        <v>17</v>
      </c>
    </row>
    <row r="22" spans="1:8">
      <c r="A22" s="21" t="s">
        <v>26</v>
      </c>
      <c r="B22" s="21">
        <v>90.3251977284585</v>
      </c>
      <c r="C22" s="21">
        <v>93.2873961038961</v>
      </c>
      <c r="D22" s="21">
        <v>86.3026478873239</v>
      </c>
      <c r="E22" s="21">
        <v>3.08613445378151</v>
      </c>
      <c r="F22" s="13">
        <v>12</v>
      </c>
      <c r="G22" s="21">
        <f t="shared" si="0"/>
        <v>101.971747239893</v>
      </c>
      <c r="H22" s="13">
        <v>18</v>
      </c>
    </row>
    <row r="23" spans="1:8">
      <c r="A23" s="21" t="s">
        <v>27</v>
      </c>
      <c r="B23" s="21">
        <v>91.5221647606742</v>
      </c>
      <c r="C23" s="21">
        <v>97.7314025974026</v>
      </c>
      <c r="D23" s="21">
        <v>86.0505778672033</v>
      </c>
      <c r="E23" s="21">
        <v>3.05020920502092</v>
      </c>
      <c r="F23" s="13">
        <v>10</v>
      </c>
      <c r="G23" s="21">
        <f t="shared" si="0"/>
        <v>101.768048408427</v>
      </c>
      <c r="H23" s="13">
        <v>19</v>
      </c>
    </row>
    <row r="24" spans="1:8">
      <c r="A24" s="21" t="s">
        <v>28</v>
      </c>
      <c r="B24" s="21">
        <v>91.3333334</v>
      </c>
      <c r="C24" s="21">
        <v>99.4741233766234</v>
      </c>
      <c r="D24" s="21">
        <v>85.4364056338028</v>
      </c>
      <c r="E24" s="21">
        <v>2.99831932773109</v>
      </c>
      <c r="F24" s="13">
        <v>9</v>
      </c>
      <c r="G24" s="21">
        <f t="shared" si="0"/>
        <v>101.081287470142</v>
      </c>
      <c r="H24" s="13">
        <v>20</v>
      </c>
    </row>
    <row r="25" spans="1:8">
      <c r="A25" s="21" t="s">
        <v>29</v>
      </c>
      <c r="B25" s="21">
        <v>82.1868053101123</v>
      </c>
      <c r="C25" s="21">
        <v>98.6018019480519</v>
      </c>
      <c r="D25" s="21">
        <v>86.6963823943663</v>
      </c>
      <c r="E25" s="21">
        <v>3.08033472803347</v>
      </c>
      <c r="F25" s="13">
        <v>11</v>
      </c>
      <c r="G25" s="21">
        <f t="shared" si="0"/>
        <v>100.16166321751</v>
      </c>
      <c r="H25" s="13">
        <v>21</v>
      </c>
    </row>
    <row r="26" spans="1:8">
      <c r="A26" s="21" t="s">
        <v>30</v>
      </c>
      <c r="B26" s="21">
        <v>89.8849089909091</v>
      </c>
      <c r="C26" s="21">
        <v>97.7790909090909</v>
      </c>
      <c r="D26" s="21">
        <v>84.4485887323944</v>
      </c>
      <c r="E26" s="21">
        <v>2.99117647058823</v>
      </c>
      <c r="F26" s="13">
        <v>7</v>
      </c>
      <c r="G26" s="21">
        <f t="shared" si="0"/>
        <v>97.7041962107981</v>
      </c>
      <c r="H26" s="13">
        <v>22</v>
      </c>
    </row>
    <row r="27" spans="1:8">
      <c r="A27" s="21" t="s">
        <v>31</v>
      </c>
      <c r="B27" s="21">
        <v>92.7223558719101</v>
      </c>
      <c r="C27" s="21">
        <v>100.313944805195</v>
      </c>
      <c r="D27" s="21">
        <v>89.2567323943662</v>
      </c>
      <c r="E27" s="21">
        <v>2.70669456066946</v>
      </c>
      <c r="F27" s="13">
        <v>0</v>
      </c>
      <c r="G27" s="21">
        <f t="shared" si="0"/>
        <v>94.0976776904904</v>
      </c>
      <c r="H27" s="13">
        <v>23</v>
      </c>
    </row>
    <row r="28" spans="1:8">
      <c r="A28" s="21" t="s">
        <v>32</v>
      </c>
      <c r="B28" s="21">
        <v>86.3403859011236</v>
      </c>
      <c r="C28" s="21">
        <v>94.6839220779221</v>
      </c>
      <c r="D28" s="21">
        <v>82.9736631241997</v>
      </c>
      <c r="E28" s="21">
        <v>2.98953974895397</v>
      </c>
      <c r="F28" s="13">
        <v>6</v>
      </c>
      <c r="G28" s="21">
        <f t="shared" si="0"/>
        <v>93.9993237010818</v>
      </c>
      <c r="H28" s="13">
        <v>24</v>
      </c>
    </row>
    <row r="29" spans="1:8">
      <c r="A29" s="21" t="s">
        <v>33</v>
      </c>
      <c r="B29" s="21">
        <v>85.1457575090909</v>
      </c>
      <c r="C29" s="21">
        <v>95.4773538961039</v>
      </c>
      <c r="D29" s="21">
        <v>84.8133338028169</v>
      </c>
      <c r="E29" s="21">
        <v>2.98445378151261</v>
      </c>
      <c r="F29" s="13">
        <v>5</v>
      </c>
      <c r="G29" s="21">
        <f t="shared" si="0"/>
        <v>93.4788150693372</v>
      </c>
      <c r="H29" s="13">
        <v>25</v>
      </c>
    </row>
    <row r="30" spans="1:8">
      <c r="A30" s="21" t="s">
        <v>34</v>
      </c>
      <c r="B30" s="21">
        <v>85.9941257455488</v>
      </c>
      <c r="C30" s="21">
        <v>92.3743896103896</v>
      </c>
      <c r="D30" s="21">
        <v>92.6655800804829</v>
      </c>
      <c r="E30" s="21">
        <v>2.9071129707113</v>
      </c>
      <c r="F30" s="13">
        <v>3</v>
      </c>
      <c r="G30" s="21">
        <f t="shared" si="0"/>
        <v>93.3446984788071</v>
      </c>
      <c r="H30" s="13">
        <v>26</v>
      </c>
    </row>
    <row r="31" spans="1:8">
      <c r="A31" s="21" t="s">
        <v>35</v>
      </c>
      <c r="B31" s="21">
        <v>85.8276362636364</v>
      </c>
      <c r="C31" s="21">
        <v>88.4262987012987</v>
      </c>
      <c r="D31" s="21">
        <v>77.3753154929578</v>
      </c>
      <c r="E31" s="21">
        <v>2.99579831932773</v>
      </c>
      <c r="F31" s="13">
        <v>8</v>
      </c>
      <c r="G31" s="21">
        <f t="shared" si="0"/>
        <v>91.8764168192976</v>
      </c>
      <c r="H31" s="13">
        <v>27</v>
      </c>
    </row>
    <row r="32" spans="1:8">
      <c r="A32" s="21" t="s">
        <v>36</v>
      </c>
      <c r="B32" s="21">
        <v>90.0884847818182</v>
      </c>
      <c r="C32" s="21">
        <v>90.1835876623376</v>
      </c>
      <c r="D32" s="21">
        <v>79.5236859154929</v>
      </c>
      <c r="E32" s="21">
        <v>2.7936974789916</v>
      </c>
      <c r="F32" s="13">
        <v>2</v>
      </c>
      <c r="G32" s="21">
        <f t="shared" si="0"/>
        <v>88.5985861198829</v>
      </c>
      <c r="H32" s="13">
        <v>28</v>
      </c>
    </row>
    <row r="33" spans="1:8">
      <c r="A33" s="21" t="s">
        <v>37</v>
      </c>
      <c r="B33" s="21">
        <v>85.8994665031621</v>
      </c>
      <c r="C33" s="21">
        <v>89.6640551948052</v>
      </c>
      <c r="D33" s="21">
        <v>83.827901609658</v>
      </c>
      <c r="E33" s="21">
        <v>2.72773109243697</v>
      </c>
      <c r="F33" s="13">
        <v>1</v>
      </c>
      <c r="G33" s="21">
        <f t="shared" si="0"/>
        <v>87.4638077692084</v>
      </c>
      <c r="H33" s="13">
        <v>29</v>
      </c>
    </row>
  </sheetData>
  <mergeCells count="9">
    <mergeCell ref="A1:H1"/>
    <mergeCell ref="A2:A4"/>
    <mergeCell ref="B2:B4"/>
    <mergeCell ref="C2:C4"/>
    <mergeCell ref="D2:D4"/>
    <mergeCell ref="E2:E4"/>
    <mergeCell ref="F2:F4"/>
    <mergeCell ref="G2:G4"/>
    <mergeCell ref="H2:H4"/>
  </mergeCells>
  <conditionalFormatting sqref="A34:A1048576">
    <cfRule type="duplicateValues" dxfId="0" priority="9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topLeftCell="A7" workbookViewId="0">
      <selection activeCell="H5" sqref="H5:H35"/>
    </sheetView>
  </sheetViews>
  <sheetFormatPr defaultColWidth="9" defaultRowHeight="18.75" outlineLevelCol="7"/>
  <cols>
    <col min="1" max="1" width="12.1083333333333" customWidth="1"/>
    <col min="2" max="2" width="14.8916666666667" customWidth="1"/>
    <col min="3" max="3" width="16.775" style="2" customWidth="1"/>
    <col min="4" max="4" width="18.875" customWidth="1"/>
    <col min="5" max="5" width="13.1083333333333"/>
    <col min="6" max="7" width="16.6666666666667" customWidth="1"/>
    <col min="8" max="8" width="7.89166666666667" style="3" customWidth="1"/>
  </cols>
  <sheetData>
    <row r="1" ht="27" spans="1:8">
      <c r="A1" s="4" t="s">
        <v>38</v>
      </c>
      <c r="B1" s="5"/>
      <c r="C1" s="5"/>
      <c r="D1" s="5"/>
      <c r="E1" s="5"/>
      <c r="F1" s="5"/>
      <c r="G1" s="5"/>
      <c r="H1" s="6"/>
    </row>
    <row r="2" ht="13.5" spans="1:8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10" t="s">
        <v>8</v>
      </c>
    </row>
    <row r="3" ht="13.5" spans="1:8">
      <c r="A3" s="7"/>
      <c r="B3" s="8"/>
      <c r="C3" s="8"/>
      <c r="D3" s="8"/>
      <c r="E3" s="9"/>
      <c r="F3" s="9"/>
      <c r="G3" s="9"/>
      <c r="H3" s="10"/>
    </row>
    <row r="4" spans="1:8">
      <c r="A4" s="7"/>
      <c r="B4" s="8"/>
      <c r="C4" s="8"/>
      <c r="D4" s="8"/>
      <c r="E4" s="9"/>
      <c r="F4" s="9"/>
      <c r="G4" s="9"/>
      <c r="H4" s="10"/>
    </row>
    <row r="5" ht="20.25" spans="1:8">
      <c r="A5" s="11" t="s">
        <v>39</v>
      </c>
      <c r="B5" s="11">
        <v>93.5611147163252</v>
      </c>
      <c r="C5" s="11">
        <v>108.98380952381</v>
      </c>
      <c r="D5" s="12">
        <v>111.739792857143</v>
      </c>
      <c r="E5" s="11">
        <v>3.70791666666667</v>
      </c>
      <c r="F5" s="13">
        <v>29</v>
      </c>
      <c r="G5" s="11">
        <f>(C5+B5+D5)/3+F5</f>
        <v>133.761572365759</v>
      </c>
      <c r="H5" s="13">
        <v>1</v>
      </c>
    </row>
    <row r="6" ht="20.25" spans="1:8">
      <c r="A6" s="11" t="s">
        <v>40</v>
      </c>
      <c r="B6" s="11">
        <v>95.8162733415731</v>
      </c>
      <c r="C6" s="11">
        <v>104.955100250627</v>
      </c>
      <c r="D6" s="12">
        <v>109.814533982684</v>
      </c>
      <c r="E6" s="11">
        <v>3.58</v>
      </c>
      <c r="F6" s="13">
        <v>28</v>
      </c>
      <c r="G6" s="11">
        <f>(C6+B6+D6)/3+F6</f>
        <v>131.528635858295</v>
      </c>
      <c r="H6" s="13">
        <v>2</v>
      </c>
    </row>
    <row r="7" ht="20.25" spans="1:8">
      <c r="A7" s="11" t="s">
        <v>41</v>
      </c>
      <c r="B7" s="11">
        <v>91.2690935662921</v>
      </c>
      <c r="C7" s="11">
        <v>106.078370445344</v>
      </c>
      <c r="D7" s="12">
        <v>95.8869482587065</v>
      </c>
      <c r="E7" s="11">
        <v>3.90127118644068</v>
      </c>
      <c r="F7" s="13">
        <v>30</v>
      </c>
      <c r="G7" s="11">
        <f>(C7+B7+D7)/3+F7</f>
        <v>127.744804090114</v>
      </c>
      <c r="H7" s="13">
        <v>3</v>
      </c>
    </row>
    <row r="8" ht="20.25" spans="1:8">
      <c r="A8" s="11" t="s">
        <v>42</v>
      </c>
      <c r="B8" s="11">
        <v>92.0096101462657</v>
      </c>
      <c r="C8" s="11">
        <v>96.5207692307692</v>
      </c>
      <c r="D8" s="12">
        <v>108.256879389788</v>
      </c>
      <c r="E8" s="11">
        <v>3.23760330578512</v>
      </c>
      <c r="F8" s="13">
        <v>22</v>
      </c>
      <c r="G8" s="11">
        <f>(C8+B8+D8)/3+F8</f>
        <v>120.929086255608</v>
      </c>
      <c r="H8" s="13">
        <v>4</v>
      </c>
    </row>
    <row r="9" ht="20.25" spans="1:8">
      <c r="A9" s="11" t="s">
        <v>43</v>
      </c>
      <c r="B9" s="11">
        <v>90.361110476735</v>
      </c>
      <c r="C9" s="11">
        <v>98.25</v>
      </c>
      <c r="D9" s="12">
        <v>95.4301047945205</v>
      </c>
      <c r="E9" s="11">
        <v>3.40123966942149</v>
      </c>
      <c r="F9" s="13">
        <v>26</v>
      </c>
      <c r="G9" s="11">
        <f>(C9+B9+D9)/3+F9</f>
        <v>120.680405090419</v>
      </c>
      <c r="H9" s="13">
        <v>5</v>
      </c>
    </row>
    <row r="10" ht="20.25" spans="1:8">
      <c r="A10" s="11" t="s">
        <v>44</v>
      </c>
      <c r="B10" s="11">
        <v>91.3665618977528</v>
      </c>
      <c r="C10" s="11">
        <v>106.539630566802</v>
      </c>
      <c r="D10" s="12">
        <v>117.167905970149</v>
      </c>
      <c r="E10" s="11">
        <v>2.94449152542373</v>
      </c>
      <c r="F10" s="13">
        <v>14</v>
      </c>
      <c r="G10" s="11">
        <f>(C10+B10+D10)/3+F10</f>
        <v>119.024699478235</v>
      </c>
      <c r="H10" s="13">
        <v>6</v>
      </c>
    </row>
    <row r="11" ht="20.25" spans="1:8">
      <c r="A11" s="11" t="s">
        <v>45</v>
      </c>
      <c r="B11" s="11">
        <v>84.2793611594184</v>
      </c>
      <c r="C11" s="11">
        <v>98.7806578947368</v>
      </c>
      <c r="D11" s="12">
        <v>90.7096281444583</v>
      </c>
      <c r="E11" s="11">
        <v>3.41958333333333</v>
      </c>
      <c r="F11" s="13">
        <v>27</v>
      </c>
      <c r="G11" s="11">
        <f>(C11+B11+D11)/3+F11</f>
        <v>118.256549066204</v>
      </c>
      <c r="H11" s="13">
        <v>7</v>
      </c>
    </row>
    <row r="12" ht="20.25" spans="1:8">
      <c r="A12" s="11" t="s">
        <v>46</v>
      </c>
      <c r="B12" s="11">
        <v>89.226797652809</v>
      </c>
      <c r="C12" s="11">
        <v>100.283254048583</v>
      </c>
      <c r="D12" s="12">
        <v>88.4376666666667</v>
      </c>
      <c r="E12" s="11">
        <v>3.35204918032787</v>
      </c>
      <c r="F12" s="13">
        <v>25</v>
      </c>
      <c r="G12" s="11">
        <f>(C12+B12+D12)/3+F12</f>
        <v>117.64923945602</v>
      </c>
      <c r="H12" s="13">
        <v>8</v>
      </c>
    </row>
    <row r="13" ht="20.25" spans="1:8">
      <c r="A13" s="11" t="s">
        <v>47</v>
      </c>
      <c r="B13" s="11">
        <v>95.1509101123595</v>
      </c>
      <c r="C13" s="11">
        <v>103.168082706767</v>
      </c>
      <c r="D13" s="12">
        <v>97.5296380952381</v>
      </c>
      <c r="E13" s="11">
        <v>3.13041666666667</v>
      </c>
      <c r="F13" s="13">
        <v>19</v>
      </c>
      <c r="G13" s="11">
        <f>(C13+B13+D13)/3+F13</f>
        <v>117.616210304788</v>
      </c>
      <c r="H13" s="13">
        <v>9</v>
      </c>
    </row>
    <row r="14" ht="20.25" spans="1:8">
      <c r="A14" s="11" t="s">
        <v>48</v>
      </c>
      <c r="B14" s="11">
        <v>87.7788852836748</v>
      </c>
      <c r="C14" s="11">
        <v>89.6217307692308</v>
      </c>
      <c r="D14" s="12">
        <v>90.2951467349552</v>
      </c>
      <c r="E14" s="11">
        <v>3.31125</v>
      </c>
      <c r="F14" s="13">
        <v>24</v>
      </c>
      <c r="G14" s="11">
        <f>(C14+B14+D14)/3+F14</f>
        <v>113.231920929287</v>
      </c>
      <c r="H14" s="13">
        <v>10</v>
      </c>
    </row>
    <row r="15" ht="20.25" spans="1:8">
      <c r="A15" s="11" t="s">
        <v>49</v>
      </c>
      <c r="B15" s="11">
        <v>89.9301917721745</v>
      </c>
      <c r="C15" s="11">
        <v>98.194054054054</v>
      </c>
      <c r="D15" s="12">
        <v>85.7128551948052</v>
      </c>
      <c r="E15" s="11">
        <v>3.14876033057851</v>
      </c>
      <c r="F15" s="13">
        <v>21</v>
      </c>
      <c r="G15" s="11">
        <f>(C15+B15+D15)/3+F15</f>
        <v>112.279033673678</v>
      </c>
      <c r="H15" s="13">
        <v>11</v>
      </c>
    </row>
    <row r="16" ht="20.25" spans="1:8">
      <c r="A16" s="11" t="s">
        <v>50</v>
      </c>
      <c r="B16" s="11">
        <v>87.8189251269663</v>
      </c>
      <c r="C16" s="11">
        <v>91.3106680161944</v>
      </c>
      <c r="D16" s="12">
        <v>88.0495017412935</v>
      </c>
      <c r="E16" s="11">
        <v>3.26313559322034</v>
      </c>
      <c r="F16" s="13">
        <v>23</v>
      </c>
      <c r="G16" s="11">
        <f>(C16+B16+D16)/3+F16</f>
        <v>112.059698294818</v>
      </c>
      <c r="H16" s="13">
        <v>12</v>
      </c>
    </row>
    <row r="17" ht="20.25" spans="1:8">
      <c r="A17" s="11" t="s">
        <v>51</v>
      </c>
      <c r="B17" s="11">
        <v>90.7003147067416</v>
      </c>
      <c r="C17" s="11">
        <v>96.1386842105263</v>
      </c>
      <c r="D17" s="12">
        <v>83.7473862318841</v>
      </c>
      <c r="E17" s="11">
        <v>3.13613445378151</v>
      </c>
      <c r="F17" s="13">
        <v>20</v>
      </c>
      <c r="G17" s="11">
        <f>(C17+B17+D17)/3+F17</f>
        <v>110.195461716384</v>
      </c>
      <c r="H17" s="13">
        <v>13</v>
      </c>
    </row>
    <row r="18" ht="20.25" spans="1:8">
      <c r="A18" s="11" t="s">
        <v>52</v>
      </c>
      <c r="B18" s="11">
        <v>91.0716216561798</v>
      </c>
      <c r="C18" s="11">
        <v>100.815986119144</v>
      </c>
      <c r="D18" s="12">
        <v>84.3662309859155</v>
      </c>
      <c r="E18" s="11">
        <v>3.01875</v>
      </c>
      <c r="F18" s="13">
        <v>17</v>
      </c>
      <c r="G18" s="11">
        <f>(C18+B18+D18)/3+F18</f>
        <v>109.084612920413</v>
      </c>
      <c r="H18" s="13">
        <v>14</v>
      </c>
    </row>
    <row r="19" ht="20.25" spans="1:8">
      <c r="A19" s="11" t="s">
        <v>53</v>
      </c>
      <c r="B19" s="11">
        <v>90.699273341573</v>
      </c>
      <c r="C19" s="11">
        <v>95.0643666859457</v>
      </c>
      <c r="D19" s="12">
        <v>88.184165258216</v>
      </c>
      <c r="E19" s="11">
        <v>3.01375</v>
      </c>
      <c r="F19" s="13">
        <v>16</v>
      </c>
      <c r="G19" s="11">
        <f>(C19+B19+D19)/3+F19</f>
        <v>107.315935095245</v>
      </c>
      <c r="H19" s="13">
        <v>15</v>
      </c>
    </row>
    <row r="20" s="1" customFormat="1" ht="20.25" spans="1:8">
      <c r="A20" s="11" t="s">
        <v>54</v>
      </c>
      <c r="B20" s="11">
        <v>87.1712908999339</v>
      </c>
      <c r="C20" s="11">
        <v>93.6294736842105</v>
      </c>
      <c r="D20" s="12">
        <v>86.9900207792208</v>
      </c>
      <c r="E20" s="11">
        <v>3.06516393442623</v>
      </c>
      <c r="F20" s="13">
        <v>18</v>
      </c>
      <c r="G20" s="11">
        <f>(C20+B20+D20)/3+F20</f>
        <v>107.263595121122</v>
      </c>
      <c r="H20" s="13">
        <v>16</v>
      </c>
    </row>
    <row r="21" ht="20.25" spans="1:8">
      <c r="A21" s="11" t="s">
        <v>55</v>
      </c>
      <c r="B21" s="11"/>
      <c r="C21" s="11">
        <v>94.6813644381223</v>
      </c>
      <c r="D21" s="12">
        <v>84.8047034632035</v>
      </c>
      <c r="E21" s="11">
        <v>3.01123595505618</v>
      </c>
      <c r="F21" s="13">
        <v>15</v>
      </c>
      <c r="G21" s="11">
        <f>(C21+D21)/2+F21</f>
        <v>104.743033950663</v>
      </c>
      <c r="H21" s="13">
        <v>17</v>
      </c>
    </row>
    <row r="22" ht="20.25" spans="1:8">
      <c r="A22" s="11" t="s">
        <v>56</v>
      </c>
      <c r="B22" s="11">
        <v>86.6175467831461</v>
      </c>
      <c r="C22" s="11">
        <v>90.1871328671329</v>
      </c>
      <c r="D22" s="12">
        <v>86.9780757990868</v>
      </c>
      <c r="E22" s="11">
        <v>2.86322314049587</v>
      </c>
      <c r="F22" s="13">
        <v>13</v>
      </c>
      <c r="G22" s="11">
        <f>(C22+B22+D22)/3+F22</f>
        <v>100.927585149789</v>
      </c>
      <c r="H22" s="13">
        <v>18</v>
      </c>
    </row>
    <row r="23" ht="20.25" spans="1:8">
      <c r="A23" s="11" t="s">
        <v>57</v>
      </c>
      <c r="B23" s="11">
        <v>86.7708052101123</v>
      </c>
      <c r="C23" s="11">
        <v>94.6731730769231</v>
      </c>
      <c r="D23" s="12">
        <v>86.3702743277849</v>
      </c>
      <c r="E23" s="11">
        <v>2.83416666666667</v>
      </c>
      <c r="F23" s="13">
        <v>11</v>
      </c>
      <c r="G23" s="11">
        <f>(C23+B23+D23)/3+F23</f>
        <v>100.271417538273</v>
      </c>
      <c r="H23" s="13">
        <v>19</v>
      </c>
    </row>
    <row r="24" ht="20.25" spans="1:8">
      <c r="A24" s="11" t="s">
        <v>58</v>
      </c>
      <c r="B24" s="11">
        <v>83.0898389179775</v>
      </c>
      <c r="C24" s="11">
        <v>91.7339598997494</v>
      </c>
      <c r="D24" s="12">
        <v>88.7259804347826</v>
      </c>
      <c r="E24" s="11">
        <v>2.82715517241379</v>
      </c>
      <c r="F24" s="13">
        <v>10</v>
      </c>
      <c r="G24" s="11">
        <f>(C24+B24+D24)/3+F24</f>
        <v>97.8499264175032</v>
      </c>
      <c r="H24" s="13">
        <v>20</v>
      </c>
    </row>
    <row r="25" ht="20.25" spans="1:8">
      <c r="A25" s="11" t="s">
        <v>59</v>
      </c>
      <c r="B25" s="11">
        <v>85.8021122595506</v>
      </c>
      <c r="C25" s="11">
        <v>87.5176771255061</v>
      </c>
      <c r="D25" s="12">
        <v>80.6733453051643</v>
      </c>
      <c r="E25" s="11">
        <v>2.84666666666667</v>
      </c>
      <c r="F25" s="13">
        <v>12</v>
      </c>
      <c r="G25" s="11">
        <f>(C25+B25+D25)/3+F25</f>
        <v>96.6643782300737</v>
      </c>
      <c r="H25" s="13">
        <v>21</v>
      </c>
    </row>
    <row r="26" ht="20.25" spans="1:8">
      <c r="A26" s="11" t="s">
        <v>60</v>
      </c>
      <c r="B26" s="11">
        <v>85.4255543404494</v>
      </c>
      <c r="C26" s="11">
        <v>93.0895748987854</v>
      </c>
      <c r="D26" s="12">
        <v>83.5408359154929</v>
      </c>
      <c r="E26" s="11">
        <v>2.82458333333333</v>
      </c>
      <c r="F26" s="13">
        <v>9</v>
      </c>
      <c r="G26" s="11">
        <f>(C26+B26+D26)/3+F26</f>
        <v>96.3519883849092</v>
      </c>
      <c r="H26" s="13">
        <v>22</v>
      </c>
    </row>
    <row r="27" ht="20.25" spans="1:8">
      <c r="A27" s="11" t="s">
        <v>61</v>
      </c>
      <c r="B27" s="11">
        <v>86.1083519932584</v>
      </c>
      <c r="C27" s="11">
        <v>91.6822055137845</v>
      </c>
      <c r="D27" s="12">
        <v>85.5846205627706</v>
      </c>
      <c r="E27" s="11">
        <v>2.78416666666667</v>
      </c>
      <c r="F27" s="13">
        <v>8</v>
      </c>
      <c r="G27" s="11">
        <f>(C27+B27+D27)/3+F27</f>
        <v>95.7917260232712</v>
      </c>
      <c r="H27" s="13">
        <v>23</v>
      </c>
    </row>
    <row r="28" ht="20.25" spans="1:8">
      <c r="A28" s="11" t="s">
        <v>62</v>
      </c>
      <c r="B28" s="11">
        <v>88.4025504617977</v>
      </c>
      <c r="C28" s="11">
        <v>91.4611082995951</v>
      </c>
      <c r="D28" s="12">
        <v>82.2623333333333</v>
      </c>
      <c r="E28" s="11">
        <v>2.775</v>
      </c>
      <c r="F28" s="13">
        <v>7</v>
      </c>
      <c r="G28" s="11">
        <f>(C28+B28+D28)/3+F28</f>
        <v>94.375330698242</v>
      </c>
      <c r="H28" s="13">
        <v>24</v>
      </c>
    </row>
    <row r="29" ht="20.25" spans="1:8">
      <c r="A29" s="11" t="s">
        <v>63</v>
      </c>
      <c r="B29" s="11">
        <v>82.1874576564442</v>
      </c>
      <c r="C29" s="11">
        <v>91.7165540540541</v>
      </c>
      <c r="D29" s="12">
        <v>87.2071116883117</v>
      </c>
      <c r="E29" s="11">
        <v>2.64338842975207</v>
      </c>
      <c r="F29" s="13">
        <v>5</v>
      </c>
      <c r="G29" s="11">
        <f>(C29+B29+D29)/3+F29</f>
        <v>92.0370411329367</v>
      </c>
      <c r="H29" s="13">
        <v>25</v>
      </c>
    </row>
    <row r="30" ht="20.25" spans="1:8">
      <c r="A30" s="11" t="s">
        <v>64</v>
      </c>
      <c r="B30" s="11">
        <v>91.0035892776319</v>
      </c>
      <c r="C30" s="11">
        <v>91.9339189189189</v>
      </c>
      <c r="D30" s="12">
        <v>91.3222318181818</v>
      </c>
      <c r="E30" s="11">
        <v>2.5225</v>
      </c>
      <c r="F30" s="13">
        <v>0</v>
      </c>
      <c r="G30" s="11">
        <f>(C30+B30+D30)/3+F30</f>
        <v>91.4199133382442</v>
      </c>
      <c r="H30" s="13">
        <v>26</v>
      </c>
    </row>
    <row r="31" ht="20.25" spans="1:8">
      <c r="A31" s="11" t="s">
        <v>65</v>
      </c>
      <c r="B31" s="11">
        <v>82.5922009614521</v>
      </c>
      <c r="C31" s="11">
        <v>93.0576854066986</v>
      </c>
      <c r="D31" s="12">
        <v>85.9268614718615</v>
      </c>
      <c r="E31" s="11">
        <v>2.56885245901639</v>
      </c>
      <c r="F31" s="13">
        <v>4</v>
      </c>
      <c r="G31" s="11">
        <f>(C31+B31+D31)/3+F31</f>
        <v>91.1922492800041</v>
      </c>
      <c r="H31" s="13">
        <v>27</v>
      </c>
    </row>
    <row r="32" ht="20.25" spans="1:8">
      <c r="A32" s="11" t="s">
        <v>66</v>
      </c>
      <c r="B32" s="11">
        <v>81.6979091644415</v>
      </c>
      <c r="C32" s="11">
        <v>86.857380952381</v>
      </c>
      <c r="D32" s="12">
        <v>86.5499668831169</v>
      </c>
      <c r="E32" s="11">
        <v>2.68416666666667</v>
      </c>
      <c r="F32" s="13">
        <v>6</v>
      </c>
      <c r="G32" s="11">
        <f>(C32+B32+D32)/3+F32</f>
        <v>91.0350856666465</v>
      </c>
      <c r="H32" s="13">
        <v>28</v>
      </c>
    </row>
    <row r="33" ht="20.25" spans="1:8">
      <c r="A33" s="11" t="s">
        <v>67</v>
      </c>
      <c r="B33" s="11">
        <v>81.4186085701815</v>
      </c>
      <c r="C33" s="11">
        <v>90.4486013986014</v>
      </c>
      <c r="D33" s="12">
        <v>80.870855399061</v>
      </c>
      <c r="E33" s="11">
        <v>2.55625</v>
      </c>
      <c r="F33" s="13">
        <v>2</v>
      </c>
      <c r="G33" s="11">
        <f>(C33+B33+D33)/3+F33</f>
        <v>86.2460217892813</v>
      </c>
      <c r="H33" s="13">
        <v>29</v>
      </c>
    </row>
    <row r="34" ht="20.25" spans="1:8">
      <c r="A34" s="11" t="s">
        <v>68</v>
      </c>
      <c r="B34" s="11">
        <v>78.7039568520159</v>
      </c>
      <c r="C34" s="11">
        <v>87.3157692307692</v>
      </c>
      <c r="D34" s="12">
        <v>78.0402750320102</v>
      </c>
      <c r="E34" s="11">
        <v>2.56041666666667</v>
      </c>
      <c r="F34" s="13">
        <v>3</v>
      </c>
      <c r="G34" s="11">
        <f>(C34+B34+D34)/3+F34</f>
        <v>84.3533337049318</v>
      </c>
      <c r="H34" s="13">
        <v>30</v>
      </c>
    </row>
    <row r="35" ht="20.25" spans="1:8">
      <c r="A35" s="11" t="s">
        <v>69</v>
      </c>
      <c r="B35" s="11">
        <v>82.6642365979257</v>
      </c>
      <c r="C35" s="11">
        <v>83.0138986013986</v>
      </c>
      <c r="D35" s="12">
        <v>77.3455138528139</v>
      </c>
      <c r="E35" s="11">
        <v>2.55</v>
      </c>
      <c r="F35" s="13">
        <v>1</v>
      </c>
      <c r="G35" s="11">
        <f>(C35+B35+D35)/3+F35</f>
        <v>82.0078830173794</v>
      </c>
      <c r="H35" s="13">
        <v>31</v>
      </c>
    </row>
  </sheetData>
  <autoFilter ref="A4:H35">
    <sortState ref="A5:H35">
      <sortCondition ref="G4" descending="1"/>
    </sortState>
    <extLst/>
  </autoFilter>
  <mergeCells count="9">
    <mergeCell ref="A1:H1"/>
    <mergeCell ref="A2:A4"/>
    <mergeCell ref="B2:B4"/>
    <mergeCell ref="C2:C4"/>
    <mergeCell ref="D2:D4"/>
    <mergeCell ref="E2:E4"/>
    <mergeCell ref="F2:F4"/>
    <mergeCell ref="G2:G4"/>
    <mergeCell ref="H2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高分子</vt:lpstr>
      <vt:lpstr>材料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ZGC</cp:lastModifiedBy>
  <dcterms:created xsi:type="dcterms:W3CDTF">2022-08-11T15:33:00Z</dcterms:created>
  <dcterms:modified xsi:type="dcterms:W3CDTF">2022-09-01T15:33:50Z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94A9E31F7F024DA691C104D178454FCA</vt:lpwstr>
  </property>
  <property fmtid="{D5CDD505-2E9C-101B-9397-08002B2CF9AE}" pid="3" name="KSOProductBuildVer">
    <vt:lpwstr>2052-11.1.0.12353</vt:lpwstr>
  </property>
</Properties>
</file>